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760" activeTab="4"/>
  </bookViews>
  <sheets>
    <sheet name="24.05.2021" sheetId="1" r:id="rId1"/>
    <sheet name="25.05.2021" sheetId="2" r:id="rId2"/>
    <sheet name="26.05.2021" sheetId="3" r:id="rId3"/>
    <sheet name="27.05.2021" sheetId="4" r:id="rId4"/>
    <sheet name="28.05.2021" sheetId="5" r:id="rId5"/>
  </sheets>
  <definedNames/>
  <calcPr fullCalcOnLoad="1"/>
</workbook>
</file>

<file path=xl/sharedStrings.xml><?xml version="1.0" encoding="utf-8"?>
<sst xmlns="http://schemas.openxmlformats.org/spreadsheetml/2006/main" count="281" uniqueCount="140">
  <si>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</si>
  <si>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</si>
  <si>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</si>
  <si>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</si>
  <si>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</si>
  <si>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</si>
  <si>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</si>
  <si>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</si>
  <si>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</si>
  <si>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4</t>
  </si>
  <si>
    <t>Nr. crt.</t>
  </si>
  <si>
    <t>CHELTUIELI PERSONAL</t>
  </si>
  <si>
    <t>TRANSFERURI</t>
  </si>
  <si>
    <t>Municipiul Piatra Neamț</t>
  </si>
  <si>
    <t>Direcția Economică</t>
  </si>
  <si>
    <t xml:space="preserve">Investiții </t>
  </si>
  <si>
    <t>BUNURI ȘI SERVICII</t>
  </si>
  <si>
    <t>DATA PLĂȚII</t>
  </si>
  <si>
    <t>Factura număr 21016122/11.05.2021 -consum apă sediu</t>
  </si>
  <si>
    <t>SC RCS &amp; RDS SRL</t>
  </si>
  <si>
    <t>Factura număr 9483/14.05.2021 -mentenanță sistem informatic</t>
  </si>
  <si>
    <t>Factura număr 204/28.04.2021-service copiatoare</t>
  </si>
  <si>
    <t>CEC Bank SA-credit număr 814/21.09.2012</t>
  </si>
  <si>
    <t>Factura număr 9484/14.05.2021 mentenanță sistem informatic subordonate</t>
  </si>
  <si>
    <t>Liceul cu Program Sportiv</t>
  </si>
  <si>
    <t>Transfer sume activități sportive</t>
  </si>
  <si>
    <t>Factura număr 249/27.04.2021 marcări arbori și întocmire APV</t>
  </si>
  <si>
    <t>Factura număr 39425/29.04.2021 -amenajare și întreținere spații verzi luna aprilie 2021</t>
  </si>
  <si>
    <t>Factura număr 21016130/11.05.2021 consum apă Strada APE MINERALE luna aprilie 2021</t>
  </si>
  <si>
    <t>Factura număr 21016141/11.05.2021 consum apă rezervă incendiu Curtea  Domnească luna aprilie 2021</t>
  </si>
  <si>
    <t>Compania Județeană APA SERV  S.A</t>
  </si>
  <si>
    <t>Compania Județeană APA SERV S.A</t>
  </si>
  <si>
    <t>Factura număr 46004120852/18.05.2021 materiale Ștrand municipal</t>
  </si>
  <si>
    <t>Factura număr 84673/09.04.2021 întreținere-menținere luna aprilie 2021</t>
  </si>
  <si>
    <t>Factura număr 16/21.05.2021 -onorariu și TVA avocat</t>
  </si>
  <si>
    <t>Factura număr 2942/10.05.2021 -servicii ecarisaj</t>
  </si>
  <si>
    <t>Referat număr 15852/24.05.2021-tarif carte Funciară</t>
  </si>
  <si>
    <t>Factura număr  2940/10.05.2021 prestări servicii salubrizare</t>
  </si>
  <si>
    <t>Factura număr 2941/2021 -igienizare, vidanjare toalete ecologice și publice</t>
  </si>
  <si>
    <t>Inspectoratul de Stat în Construcții</t>
  </si>
  <si>
    <t>Factura număr 289/04.05.2021 administrarea pădurii</t>
  </si>
  <si>
    <t>Telekom România Communication SA</t>
  </si>
  <si>
    <t>SC Dedeman SRL</t>
  </si>
  <si>
    <t>Direcția Silvică Neamț</t>
  </si>
  <si>
    <t>Compania Municipală de Investiții Urban S.A</t>
  </si>
  <si>
    <t>SC Luxten Lighting  Company SA</t>
  </si>
  <si>
    <t>SC Salubritas SA</t>
  </si>
  <si>
    <t>SC Mediaservice SRL</t>
  </si>
  <si>
    <t>OCPI Piatra Neamț</t>
  </si>
  <si>
    <t>Birou Notarial Şoric Cristina</t>
  </si>
  <si>
    <t>Centru Teritorial de Calcul Electronic Neamț</t>
  </si>
  <si>
    <t>SC Delgaz Grid SA</t>
  </si>
  <si>
    <t>Factura număr 21016122/11.05.2021 Consum apă Sala Polivalentă</t>
  </si>
  <si>
    <t>Factura număr 21016122/11.05.2021 Consum apă fântâni arteziene</t>
  </si>
  <si>
    <t>SC Cronos Consulting SRL</t>
  </si>
  <si>
    <t>Factura număr 1057/19.05.2021 servicii consultanță proiect cod SMIS 126606</t>
  </si>
  <si>
    <t>plăților efectuate în perioada 24.05.2021</t>
  </si>
  <si>
    <t>plăților efectuate în perioada 25.05.2021</t>
  </si>
  <si>
    <t xml:space="preserve">Factura număr  34979212/06.05.2021 -abonament cablu TV </t>
  </si>
  <si>
    <t>Factura număr 210307108829/01.05.2021 -servicii de internet și date supraveghere Văleni</t>
  </si>
  <si>
    <t>Factura număr 210307086835/01.05.2021 -servicii de voce fixă, servicii de internet și date</t>
  </si>
  <si>
    <t>Factura număr 210307181930/01.05.2021  -VPN sheltere deșeuri</t>
  </si>
  <si>
    <t xml:space="preserve">   </t>
  </si>
  <si>
    <t>Agenția pentru Protecția Mediului</t>
  </si>
  <si>
    <t>Cote ISC aferente investiției Pod peste pârâul Turcului  referat număr 15803/21.05.2021</t>
  </si>
  <si>
    <t>Referat număr 16033/25.05.2021-taxă aviz în vederea obținerii autorizației de  construire bloc Pompiliu Clement</t>
  </si>
  <si>
    <t>Factura număr 5900892421/25.05.2021-tarif emitere aviz utilități bloc Pompiliu Clement</t>
  </si>
  <si>
    <t>Factura număr 5906874019/25.05.2021-tarif emitere aviz utilități bloc Pompiliu Clement</t>
  </si>
  <si>
    <t>Factura număr 2942/10.05.2021 -garanție de bună execuție-servicii ecarisaj</t>
  </si>
  <si>
    <t>Factura număr 2943/10.05.2021 -servicii salubritate</t>
  </si>
  <si>
    <t>Birou Notarial Laura Andronache</t>
  </si>
  <si>
    <t>Delgaz Grid SA</t>
  </si>
  <si>
    <t>Agenția de Protecție a Mediului</t>
  </si>
  <si>
    <t>Referat număr16120/25.05.2021-taxă pentru eliberare aviz proiect cod SMIS 128040</t>
  </si>
  <si>
    <t>SC NTT DATA Romînia SA</t>
  </si>
  <si>
    <t>Factura număr202101050065/18.05.2021-GIS pentru proiectul cod SMIS 136304</t>
  </si>
  <si>
    <t>Factura număr 5900892347/25.05.2021 -lucrări alImentare energie electrică Academia de Muzică</t>
  </si>
  <si>
    <t>plăților efectuate în perioada 26.05.2021</t>
  </si>
  <si>
    <t>Referat număr 16184/25.05.2021-onorariu notar apartamentare imobil</t>
  </si>
  <si>
    <t>SC Publiserv SA</t>
  </si>
  <si>
    <t>Factura număr 4894977/06.05.2021-plată parțială lucrări deszăpezire</t>
  </si>
  <si>
    <t>SC Giulia Tour SRL</t>
  </si>
  <si>
    <t>SC Troleibuzul SA</t>
  </si>
  <si>
    <t>Factura număr 2/06.04.2021- gratuități mijloace de transport în comun luna aprilie 2021</t>
  </si>
  <si>
    <t>SC Odis Trans SRL</t>
  </si>
  <si>
    <t>SC Andrei Popa Trans SRL</t>
  </si>
  <si>
    <t>SC Stellaria SRL</t>
  </si>
  <si>
    <t>SC Topoprest SRL</t>
  </si>
  <si>
    <t>plăților efectuate în perioada 27.05.2021</t>
  </si>
  <si>
    <t>plăților efectuate în perioada 28.05.2021</t>
  </si>
  <si>
    <t>Factura număr 2738/17.05.2021-servicii de înregistrare sistematică pentru sectoarele cadastrale nr.41,42 și 43 din UAT Piatra Neamț</t>
  </si>
  <si>
    <t>Factura număr 374/07.05.2021- gratuități mijloace de transport în comun luna aprilie 2021</t>
  </si>
  <si>
    <t>Factura număr 179/10.05.2021- gratuități mijloace de transport în comun luna aprilie 2021</t>
  </si>
  <si>
    <t>Factura număr 476/06.05.2021- gratuități mijloace de transport în comun luna aprilie 2021</t>
  </si>
  <si>
    <t xml:space="preserve">Factura număr 86/14.05.2021-compensații aferentă lunii aprilie  2021 </t>
  </si>
  <si>
    <t>Referat număr 152637/18.05.2021 -reglare cote aferente investițieI Amenajare sens giratoriu Bulevard General Dăscălescu</t>
  </si>
  <si>
    <t>Fundația Ileana</t>
  </si>
  <si>
    <t>HCL 174/2020-proiect Tare ca piatra</t>
  </si>
  <si>
    <t>Asociația C.S.Ray Dance</t>
  </si>
  <si>
    <t>HCL 174/2020-proiect participare competiții sportive</t>
  </si>
  <si>
    <t>Asociația C.S. Ecvestru</t>
  </si>
  <si>
    <t>HCL 3/2020-proiect monografie baza hipică Virgil Bărbuceanu</t>
  </si>
  <si>
    <t>SC Constalex SRL</t>
  </si>
  <si>
    <t>SC Marionex  SRL</t>
  </si>
  <si>
    <t>5</t>
  </si>
  <si>
    <t>6</t>
  </si>
  <si>
    <t>7</t>
  </si>
  <si>
    <t>8</t>
  </si>
  <si>
    <t>SC Axatel Service SRL</t>
  </si>
  <si>
    <t>Factură număr 7515/08.03.2021-reparație accidentală sirenă electrică locația Dărmănești</t>
  </si>
  <si>
    <t>Factură număr  7743/23.04.2021-mentenanță sistem  înștiințare și alarmare locală</t>
  </si>
  <si>
    <t>SC RDS RCS SRL</t>
  </si>
  <si>
    <t>9</t>
  </si>
  <si>
    <t>10</t>
  </si>
  <si>
    <t>SC Metroservice SRL</t>
  </si>
  <si>
    <t>11</t>
  </si>
  <si>
    <t>12</t>
  </si>
  <si>
    <t>13</t>
  </si>
  <si>
    <t>14</t>
  </si>
  <si>
    <t>15</t>
  </si>
  <si>
    <t>16</t>
  </si>
  <si>
    <t>SC Texamet Grup SRL</t>
  </si>
  <si>
    <t>Asigurarea Românească Asirom SA</t>
  </si>
  <si>
    <t>Contract număr 19770/21.07.2020-poliță asigurare Mall Forum Center</t>
  </si>
  <si>
    <t>Asociația de Proprietare Bloc 14 A</t>
  </si>
  <si>
    <t>Factura număr  439 /20. 05.2021-cheltuieli îăntreținere sediu BMSU luna aprilie 2021</t>
  </si>
  <si>
    <t>Telekom Communication România</t>
  </si>
  <si>
    <t>SC Pemora SRL</t>
  </si>
  <si>
    <t>Factura număr 738/19.05.2021-expertiză tehnică Strada Bistriței</t>
  </si>
  <si>
    <t>Factura număr 736/18.05.2021-expertiză tehnică Strada Fermelor</t>
  </si>
  <si>
    <t>SC Termo Plus SRL</t>
  </si>
  <si>
    <t>Factura număr 29/07.05.2021-lucrări de demontare și montare elemente spațiu de joacă Strada Clement Pompiliu nr.6</t>
  </si>
  <si>
    <t>Factura număr 210307670712/09.05.2021-abonament servicii de internet și date WIFI4EU</t>
  </si>
  <si>
    <t>Factura număr 5669/05.05.2021-gratuități mijloace de transport in comun luna aprilie 2021</t>
  </si>
  <si>
    <t>Factura număr  1451/10.05.2021-gratuități mijloace de transport in comun luna aprilie 2021</t>
  </si>
  <si>
    <t>Factura număr 34979211/06.05.2021-abonament cablu TV</t>
  </si>
  <si>
    <t>Factura număr  22740/ 10.05.2021-servicii scanări documente</t>
  </si>
  <si>
    <t>Factura număr 2310/17.05.2021-asigurare service la instalațiile și echipamentele montale la semnalele de acces</t>
  </si>
  <si>
    <t>IPS Grup SRL Neamț</t>
  </si>
  <si>
    <t>Factura număr 68382/20.05.2021-servicii de monitorizare  și întreținere a sistemelor de alarmă la  Baia Comunală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</si>
</sst>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4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/>
    </xf>
    <xf numFmtId="14" fontId="41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vertical="center"/>
    </xf>
    <xf numFmtId="4" fontId="41" fillId="0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9.00390625" style="3" customWidth="1"/>
    <col min="4" max="4" width="74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13</v>
      </c>
      <c r="B1" s="32"/>
      <c r="C1" s="32"/>
      <c r="D1" s="32"/>
      <c r="E1" s="51"/>
      <c r="F1" s="33"/>
    </row>
    <row r="2" spans="1:5" ht="15">
      <c r="A2" s="63" t="s">
        <v>14</v>
      </c>
      <c r="B2" s="63"/>
      <c r="C2" s="63"/>
      <c r="D2" s="63"/>
      <c r="E2" s="4"/>
    </row>
    <row r="3" spans="1:5" ht="15">
      <c r="A3" s="64" t="s">
        <v>0</v>
      </c>
      <c r="B3" s="64"/>
      <c r="C3" s="64"/>
      <c r="D3" s="64"/>
      <c r="E3" s="4"/>
    </row>
    <row r="4" spans="1:5" ht="12" customHeight="1">
      <c r="A4" s="64" t="s">
        <v>56</v>
      </c>
      <c r="B4" s="64"/>
      <c r="C4" s="64"/>
      <c r="D4" s="64"/>
      <c r="E4" s="4"/>
    </row>
    <row r="5" spans="1:5" ht="12" customHeight="1">
      <c r="A5" s="51"/>
      <c r="B5" s="51"/>
      <c r="C5" s="51"/>
      <c r="D5" s="51"/>
      <c r="E5" s="4"/>
    </row>
    <row r="6" spans="1:5" ht="12" customHeight="1">
      <c r="A6" s="65" t="s">
        <v>11</v>
      </c>
      <c r="B6" s="65"/>
      <c r="C6" s="5"/>
      <c r="D6" s="5"/>
      <c r="E6" s="6"/>
    </row>
    <row r="7" spans="1:5" ht="12" customHeight="1">
      <c r="A7" s="7" t="s">
        <v>10</v>
      </c>
      <c r="B7" s="7" t="s">
        <v>1</v>
      </c>
      <c r="C7" s="7" t="s">
        <v>2</v>
      </c>
      <c r="D7" s="7" t="s">
        <v>3</v>
      </c>
      <c r="E7" s="7" t="s">
        <v>17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16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17</v>
      </c>
    </row>
    <row r="13" spans="1:5" ht="12.75" customHeight="1">
      <c r="A13" s="8" t="s">
        <v>6</v>
      </c>
      <c r="B13" s="23">
        <v>13334.48</v>
      </c>
      <c r="C13" s="29" t="s">
        <v>41</v>
      </c>
      <c r="D13" s="25" t="s">
        <v>61</v>
      </c>
      <c r="E13" s="12">
        <v>44340</v>
      </c>
    </row>
    <row r="14" spans="1:5" ht="12.75" customHeight="1">
      <c r="A14" s="8" t="s">
        <v>7</v>
      </c>
      <c r="B14" s="23">
        <v>2536.87</v>
      </c>
      <c r="C14" s="52" t="s">
        <v>31</v>
      </c>
      <c r="D14" s="25" t="s">
        <v>52</v>
      </c>
      <c r="E14" s="12">
        <v>44340</v>
      </c>
    </row>
    <row r="15" spans="1:5" ht="12.75" customHeight="1">
      <c r="A15" s="8" t="s">
        <v>8</v>
      </c>
      <c r="B15" s="23">
        <v>546.4</v>
      </c>
      <c r="C15" s="52" t="s">
        <v>31</v>
      </c>
      <c r="D15" s="25" t="s">
        <v>53</v>
      </c>
      <c r="E15" s="12">
        <v>44340</v>
      </c>
    </row>
    <row r="16" spans="1:5" ht="12.75">
      <c r="A16" s="8" t="s">
        <v>9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9" spans="1:256" s="2" customFormat="1" ht="15">
      <c r="A19" s="18" t="s">
        <v>12</v>
      </c>
      <c r="B19" s="18"/>
      <c r="C19" s="18"/>
      <c r="D19" s="18"/>
      <c r="E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5">
      <c r="A20" s="21" t="s">
        <v>10</v>
      </c>
      <c r="B20" s="27" t="s">
        <v>1</v>
      </c>
      <c r="C20" s="28" t="s">
        <v>2</v>
      </c>
      <c r="D20" s="28" t="s">
        <v>3</v>
      </c>
      <c r="E20" s="21" t="s">
        <v>17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2.75">
      <c r="A21" s="29">
        <v>1</v>
      </c>
      <c r="B21" s="30"/>
      <c r="C21" s="29"/>
      <c r="D21" s="44"/>
      <c r="E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5">
      <c r="A22" s="29">
        <v>2</v>
      </c>
      <c r="B22" s="30"/>
      <c r="C22" s="29"/>
      <c r="D22" s="31"/>
      <c r="E22" s="2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5" spans="1:256" s="2" customFormat="1" ht="15">
      <c r="A25" s="18" t="s">
        <v>15</v>
      </c>
      <c r="B25" s="18"/>
      <c r="C25" s="18"/>
      <c r="D25" s="18"/>
      <c r="E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5">
      <c r="A26" s="21" t="s">
        <v>10</v>
      </c>
      <c r="B26" s="27" t="s">
        <v>1</v>
      </c>
      <c r="C26" s="28" t="s">
        <v>2</v>
      </c>
      <c r="D26" s="28" t="s">
        <v>3</v>
      </c>
      <c r="E26" s="21" t="s">
        <v>17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5">
      <c r="A27" s="29">
        <v>1</v>
      </c>
      <c r="B27" s="9">
        <f>1158.47+5948.08+616.55</f>
        <v>7723.1</v>
      </c>
      <c r="C27" s="30" t="s">
        <v>54</v>
      </c>
      <c r="D27" s="41" t="s">
        <v>55</v>
      </c>
      <c r="E27" s="26">
        <v>44340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7">
      <selection activeCell="D21" sqref="D21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9.00390625" style="3" customWidth="1"/>
    <col min="4" max="4" width="99.574218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13</v>
      </c>
      <c r="B1" s="32"/>
      <c r="C1" s="32"/>
      <c r="D1" s="32"/>
      <c r="E1" s="35"/>
      <c r="F1" s="33"/>
    </row>
    <row r="2" spans="1:5" ht="15">
      <c r="A2" s="63" t="s">
        <v>14</v>
      </c>
      <c r="B2" s="63"/>
      <c r="C2" s="63"/>
      <c r="D2" s="63"/>
      <c r="E2" s="4"/>
    </row>
    <row r="3" spans="1:5" ht="15">
      <c r="A3" s="64" t="s">
        <v>0</v>
      </c>
      <c r="B3" s="64"/>
      <c r="C3" s="64"/>
      <c r="D3" s="64"/>
      <c r="E3" s="4"/>
    </row>
    <row r="4" spans="1:5" ht="12" customHeight="1">
      <c r="A4" s="64" t="s">
        <v>57</v>
      </c>
      <c r="B4" s="64"/>
      <c r="C4" s="64"/>
      <c r="D4" s="64"/>
      <c r="E4" s="4"/>
    </row>
    <row r="5" spans="1:5" ht="12" customHeight="1">
      <c r="A5" s="35"/>
      <c r="B5" s="35"/>
      <c r="C5" s="35"/>
      <c r="D5" s="35"/>
      <c r="E5" s="4"/>
    </row>
    <row r="6" spans="1:5" ht="12" customHeight="1">
      <c r="A6" s="65" t="s">
        <v>11</v>
      </c>
      <c r="B6" s="65"/>
      <c r="C6" s="5"/>
      <c r="D6" s="5"/>
      <c r="E6" s="6"/>
    </row>
    <row r="7" spans="1:5" ht="12" customHeight="1">
      <c r="A7" s="7" t="s">
        <v>10</v>
      </c>
      <c r="B7" s="7" t="s">
        <v>1</v>
      </c>
      <c r="C7" s="7" t="s">
        <v>2</v>
      </c>
      <c r="D7" s="7" t="s">
        <v>3</v>
      </c>
      <c r="E7" s="7" t="s">
        <v>17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16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17</v>
      </c>
    </row>
    <row r="13" spans="1:5" ht="12.75" customHeight="1">
      <c r="A13" s="8">
        <v>1</v>
      </c>
      <c r="B13" s="49">
        <v>2629.11</v>
      </c>
      <c r="C13" s="52" t="s">
        <v>42</v>
      </c>
      <c r="D13" s="53" t="s">
        <v>32</v>
      </c>
      <c r="E13" s="54">
        <v>44341</v>
      </c>
    </row>
    <row r="14" spans="1:5" ht="12.75" customHeight="1">
      <c r="A14" s="8">
        <v>2</v>
      </c>
      <c r="B14" s="49">
        <v>2358.01</v>
      </c>
      <c r="C14" s="52" t="s">
        <v>43</v>
      </c>
      <c r="D14" s="53" t="s">
        <v>26</v>
      </c>
      <c r="E14" s="54">
        <v>44341</v>
      </c>
    </row>
    <row r="15" spans="1:5" ht="12.75" customHeight="1">
      <c r="A15" s="8">
        <v>3</v>
      </c>
      <c r="B15" s="49">
        <v>2279.71</v>
      </c>
      <c r="C15" s="52" t="s">
        <v>43</v>
      </c>
      <c r="D15" s="53" t="s">
        <v>40</v>
      </c>
      <c r="E15" s="54">
        <v>44341</v>
      </c>
    </row>
    <row r="16" spans="1:5" ht="12.75">
      <c r="A16" s="8">
        <v>4</v>
      </c>
      <c r="B16" s="49">
        <v>179383.87</v>
      </c>
      <c r="C16" s="52" t="s">
        <v>44</v>
      </c>
      <c r="D16" s="53" t="s">
        <v>27</v>
      </c>
      <c r="E16" s="54">
        <v>44341</v>
      </c>
    </row>
    <row r="17" spans="1:5" ht="12.75">
      <c r="A17" s="8">
        <v>5</v>
      </c>
      <c r="B17" s="49">
        <v>70154.55</v>
      </c>
      <c r="C17" s="52" t="s">
        <v>45</v>
      </c>
      <c r="D17" s="53" t="s">
        <v>33</v>
      </c>
      <c r="E17" s="54">
        <v>44341</v>
      </c>
    </row>
    <row r="18" spans="1:5" ht="12.75">
      <c r="A18" s="8">
        <v>6</v>
      </c>
      <c r="B18" s="49">
        <v>80608.35</v>
      </c>
      <c r="C18" s="52" t="s">
        <v>46</v>
      </c>
      <c r="D18" s="53" t="s">
        <v>35</v>
      </c>
      <c r="E18" s="54">
        <v>44341</v>
      </c>
    </row>
    <row r="19" spans="1:10" ht="12.75">
      <c r="A19" s="8">
        <v>7</v>
      </c>
      <c r="B19" s="49">
        <v>6149.92</v>
      </c>
      <c r="C19" s="52" t="s">
        <v>50</v>
      </c>
      <c r="D19" s="53" t="s">
        <v>23</v>
      </c>
      <c r="E19" s="54">
        <v>44341</v>
      </c>
      <c r="J19" s="1" t="s">
        <v>62</v>
      </c>
    </row>
    <row r="20" spans="1:5" ht="12.75">
      <c r="A20" s="8">
        <v>8</v>
      </c>
      <c r="B20" s="49">
        <v>262.69</v>
      </c>
      <c r="C20" s="52" t="s">
        <v>31</v>
      </c>
      <c r="D20" s="53" t="s">
        <v>28</v>
      </c>
      <c r="E20" s="54">
        <v>44341</v>
      </c>
    </row>
    <row r="21" spans="1:5" ht="12.75">
      <c r="A21" s="8">
        <v>9</v>
      </c>
      <c r="B21" s="49">
        <v>5.25</v>
      </c>
      <c r="C21" s="52" t="s">
        <v>30</v>
      </c>
      <c r="D21" s="53" t="s">
        <v>29</v>
      </c>
      <c r="E21" s="54">
        <v>44341</v>
      </c>
    </row>
    <row r="22" spans="1:5" ht="12.75">
      <c r="A22" s="8">
        <v>10</v>
      </c>
      <c r="B22" s="49">
        <v>10.9</v>
      </c>
      <c r="C22" s="52" t="s">
        <v>19</v>
      </c>
      <c r="D22" s="53" t="s">
        <v>58</v>
      </c>
      <c r="E22" s="54">
        <v>44341</v>
      </c>
    </row>
    <row r="23" spans="1:5" ht="12.75">
      <c r="A23" s="8">
        <v>11</v>
      </c>
      <c r="B23" s="49">
        <v>1146.2</v>
      </c>
      <c r="C23" s="52" t="s">
        <v>31</v>
      </c>
      <c r="D23" s="53" t="s">
        <v>18</v>
      </c>
      <c r="E23" s="54">
        <v>44341</v>
      </c>
    </row>
    <row r="24" spans="1:5" ht="12.75">
      <c r="A24" s="8">
        <v>12</v>
      </c>
      <c r="B24" s="49">
        <v>113</v>
      </c>
      <c r="C24" s="52" t="s">
        <v>48</v>
      </c>
      <c r="D24" s="53" t="s">
        <v>36</v>
      </c>
      <c r="E24" s="54">
        <v>44341</v>
      </c>
    </row>
    <row r="25" spans="1:5" ht="12.75">
      <c r="A25" s="8">
        <v>13</v>
      </c>
      <c r="B25" s="49">
        <v>1320.9</v>
      </c>
      <c r="C25" s="52" t="s">
        <v>49</v>
      </c>
      <c r="D25" s="53" t="s">
        <v>34</v>
      </c>
      <c r="E25" s="54">
        <v>44341</v>
      </c>
    </row>
    <row r="26" spans="1:5" ht="12.75">
      <c r="A26" s="8">
        <v>14</v>
      </c>
      <c r="B26" s="49">
        <v>12715.15</v>
      </c>
      <c r="C26" s="52" t="s">
        <v>50</v>
      </c>
      <c r="D26" s="53" t="s">
        <v>20</v>
      </c>
      <c r="E26" s="54">
        <v>44341</v>
      </c>
    </row>
    <row r="27" spans="1:5" ht="12.75">
      <c r="A27" s="8">
        <v>15</v>
      </c>
      <c r="B27" s="49">
        <v>2213.4</v>
      </c>
      <c r="C27" s="52" t="s">
        <v>47</v>
      </c>
      <c r="D27" s="53" t="s">
        <v>21</v>
      </c>
      <c r="E27" s="54">
        <v>44341</v>
      </c>
    </row>
    <row r="28" spans="1:5" ht="12.75">
      <c r="A28" s="8">
        <v>16</v>
      </c>
      <c r="B28" s="49">
        <v>1734.83</v>
      </c>
      <c r="C28" s="29" t="s">
        <v>41</v>
      </c>
      <c r="D28" s="53" t="s">
        <v>59</v>
      </c>
      <c r="E28" s="54">
        <v>44341</v>
      </c>
    </row>
    <row r="29" spans="1:5" ht="12.75">
      <c r="A29" s="8">
        <v>17</v>
      </c>
      <c r="B29" s="49">
        <v>7425.62</v>
      </c>
      <c r="C29" s="29" t="s">
        <v>41</v>
      </c>
      <c r="D29" s="53" t="s">
        <v>60</v>
      </c>
      <c r="E29" s="54">
        <v>44341</v>
      </c>
    </row>
    <row r="30" spans="1:5" ht="12.75">
      <c r="A30" s="8">
        <v>18</v>
      </c>
      <c r="B30" s="49">
        <f>8217.93+34.67</f>
        <v>8252.6</v>
      </c>
      <c r="C30" s="52" t="s">
        <v>46</v>
      </c>
      <c r="D30" s="53" t="s">
        <v>38</v>
      </c>
      <c r="E30" s="54">
        <v>44341</v>
      </c>
    </row>
    <row r="31" spans="1:5" ht="12.75">
      <c r="A31" s="8">
        <v>19</v>
      </c>
      <c r="B31" s="49">
        <f>224623.42+9851.9</f>
        <v>234475.32</v>
      </c>
      <c r="C31" s="52" t="s">
        <v>46</v>
      </c>
      <c r="D31" s="53" t="s">
        <v>37</v>
      </c>
      <c r="E31" s="54">
        <v>44341</v>
      </c>
    </row>
    <row r="32" spans="1:5" ht="12.75">
      <c r="A32" s="8">
        <v>20</v>
      </c>
      <c r="B32" s="49">
        <f>45713.43+195.43+2855.95</f>
        <v>48764.81</v>
      </c>
      <c r="C32" s="52" t="s">
        <v>13</v>
      </c>
      <c r="D32" s="53" t="s">
        <v>22</v>
      </c>
      <c r="E32" s="54">
        <v>44341</v>
      </c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1:5" ht="15">
      <c r="A35" s="18" t="s">
        <v>12</v>
      </c>
      <c r="B35" s="55"/>
      <c r="C35" s="55"/>
      <c r="D35" s="55"/>
      <c r="E35" s="55"/>
    </row>
    <row r="36" spans="1:5" ht="15">
      <c r="A36" s="21" t="s">
        <v>10</v>
      </c>
      <c r="B36" s="56" t="s">
        <v>1</v>
      </c>
      <c r="C36" s="57" t="s">
        <v>2</v>
      </c>
      <c r="D36" s="57" t="s">
        <v>3</v>
      </c>
      <c r="E36" s="58" t="s">
        <v>17</v>
      </c>
    </row>
    <row r="37" spans="1:5" ht="12.75">
      <c r="A37" s="29">
        <v>1</v>
      </c>
      <c r="B37" s="50">
        <v>25000</v>
      </c>
      <c r="C37" s="47" t="s">
        <v>24</v>
      </c>
      <c r="D37" s="59" t="s">
        <v>25</v>
      </c>
      <c r="E37" s="60">
        <v>44341</v>
      </c>
    </row>
    <row r="38" spans="1:5" ht="15">
      <c r="A38" s="29">
        <v>2</v>
      </c>
      <c r="B38" s="30"/>
      <c r="C38" s="29"/>
      <c r="D38" s="31"/>
      <c r="E38" s="26"/>
    </row>
    <row r="41" spans="1:5" ht="15">
      <c r="A41" s="18" t="s">
        <v>15</v>
      </c>
      <c r="B41" s="18"/>
      <c r="C41" s="18"/>
      <c r="D41" s="18"/>
      <c r="E41" s="18"/>
    </row>
    <row r="42" spans="1:5" ht="15">
      <c r="A42" s="21" t="s">
        <v>10</v>
      </c>
      <c r="B42" s="27" t="s">
        <v>1</v>
      </c>
      <c r="C42" s="28" t="s">
        <v>2</v>
      </c>
      <c r="D42" s="28" t="s">
        <v>3</v>
      </c>
      <c r="E42" s="21" t="s">
        <v>17</v>
      </c>
    </row>
    <row r="43" spans="1:5" ht="15">
      <c r="A43" s="29"/>
      <c r="B43" s="9">
        <v>113.05</v>
      </c>
      <c r="C43" s="30" t="s">
        <v>51</v>
      </c>
      <c r="D43" s="41" t="s">
        <v>66</v>
      </c>
      <c r="E43" s="26">
        <v>44341</v>
      </c>
    </row>
    <row r="44" spans="1:5" ht="15">
      <c r="A44" s="29"/>
      <c r="B44" s="9">
        <v>103.76</v>
      </c>
      <c r="C44" s="30" t="s">
        <v>51</v>
      </c>
      <c r="D44" s="41" t="s">
        <v>67</v>
      </c>
      <c r="E44" s="26">
        <v>44341</v>
      </c>
    </row>
    <row r="45" spans="1:5" ht="15">
      <c r="A45" s="29">
        <v>2</v>
      </c>
      <c r="B45" s="30">
        <v>100</v>
      </c>
      <c r="C45" s="30" t="s">
        <v>63</v>
      </c>
      <c r="D45" s="41" t="s">
        <v>65</v>
      </c>
      <c r="E45" s="26">
        <v>44341</v>
      </c>
    </row>
    <row r="46" spans="1:5" ht="15">
      <c r="A46" s="29">
        <v>3</v>
      </c>
      <c r="B46" s="30">
        <v>1505</v>
      </c>
      <c r="C46" s="30" t="s">
        <v>39</v>
      </c>
      <c r="D46" s="41" t="s">
        <v>64</v>
      </c>
      <c r="E46" s="26">
        <v>44341</v>
      </c>
    </row>
    <row r="47" spans="1:5" ht="12.75">
      <c r="A47" s="29">
        <v>4</v>
      </c>
      <c r="B47" s="23"/>
      <c r="C47" s="24"/>
      <c r="D47" s="25"/>
      <c r="E47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140625" style="3" customWidth="1"/>
    <col min="2" max="2" width="14.00390625" style="3" customWidth="1"/>
    <col min="3" max="3" width="35.57421875" style="3" customWidth="1"/>
    <col min="4" max="4" width="93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13</v>
      </c>
      <c r="B1" s="32"/>
      <c r="C1" s="32"/>
      <c r="D1" s="32"/>
      <c r="E1" s="48"/>
      <c r="F1" s="33"/>
    </row>
    <row r="2" spans="1:5" ht="15">
      <c r="A2" s="63" t="s">
        <v>14</v>
      </c>
      <c r="B2" s="63"/>
      <c r="C2" s="63"/>
      <c r="D2" s="63"/>
      <c r="E2" s="4"/>
    </row>
    <row r="3" spans="1:5" ht="15">
      <c r="A3" s="64" t="s">
        <v>0</v>
      </c>
      <c r="B3" s="64"/>
      <c r="C3" s="64"/>
      <c r="D3" s="64"/>
      <c r="E3" s="4"/>
    </row>
    <row r="4" spans="1:5" ht="12" customHeight="1">
      <c r="A4" s="64" t="s">
        <v>77</v>
      </c>
      <c r="B4" s="64"/>
      <c r="C4" s="64"/>
      <c r="D4" s="64"/>
      <c r="E4" s="4"/>
    </row>
    <row r="5" spans="1:5" ht="12" customHeight="1">
      <c r="A5" s="48"/>
      <c r="B5" s="48"/>
      <c r="C5" s="48"/>
      <c r="D5" s="48"/>
      <c r="E5" s="4"/>
    </row>
    <row r="6" spans="1:5" ht="12" customHeight="1">
      <c r="A6" s="65" t="s">
        <v>11</v>
      </c>
      <c r="B6" s="65"/>
      <c r="C6" s="5"/>
      <c r="D6" s="5"/>
      <c r="E6" s="6"/>
    </row>
    <row r="7" spans="1:5" ht="12" customHeight="1">
      <c r="A7" s="7" t="s">
        <v>10</v>
      </c>
      <c r="B7" s="7" t="s">
        <v>1</v>
      </c>
      <c r="C7" s="7" t="s">
        <v>2</v>
      </c>
      <c r="D7" s="7" t="s">
        <v>3</v>
      </c>
      <c r="E7" s="7" t="s">
        <v>17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16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17</v>
      </c>
    </row>
    <row r="12" spans="1:5" ht="12.75" customHeight="1">
      <c r="A12" s="8">
        <v>1</v>
      </c>
      <c r="B12" s="49">
        <v>3168.01</v>
      </c>
      <c r="C12" s="52" t="s">
        <v>46</v>
      </c>
      <c r="D12" s="53" t="s">
        <v>68</v>
      </c>
      <c r="E12" s="12">
        <v>44342</v>
      </c>
    </row>
    <row r="13" spans="1:5" ht="12.75" customHeight="1">
      <c r="A13" s="8">
        <v>2</v>
      </c>
      <c r="B13" s="30">
        <v>23556.11</v>
      </c>
      <c r="C13" s="52" t="s">
        <v>46</v>
      </c>
      <c r="D13" s="53" t="s">
        <v>69</v>
      </c>
      <c r="E13" s="12">
        <v>44342</v>
      </c>
    </row>
    <row r="14" spans="1:5" ht="12.75" customHeight="1">
      <c r="A14" s="8">
        <v>3</v>
      </c>
      <c r="B14" s="30">
        <v>1695.75</v>
      </c>
      <c r="C14" s="24" t="s">
        <v>70</v>
      </c>
      <c r="D14" s="25" t="s">
        <v>78</v>
      </c>
      <c r="E14" s="12">
        <v>44342</v>
      </c>
    </row>
    <row r="15" spans="1:5" ht="12.75" customHeight="1">
      <c r="A15" s="8">
        <v>4</v>
      </c>
      <c r="B15" s="23"/>
      <c r="C15" s="24"/>
      <c r="D15" s="25"/>
      <c r="E15" s="12"/>
    </row>
    <row r="16" spans="1:256" s="2" customFormat="1" ht="12.75">
      <c r="A16" s="8"/>
      <c r="B16" s="47"/>
      <c r="C16" s="29"/>
      <c r="D16" s="29"/>
      <c r="E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8" spans="1:256" s="2" customFormat="1" ht="15">
      <c r="A18" s="18" t="s">
        <v>12</v>
      </c>
      <c r="B18" s="18"/>
      <c r="C18" s="18"/>
      <c r="D18" s="18"/>
      <c r="E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5">
      <c r="A19" s="21" t="s">
        <v>10</v>
      </c>
      <c r="B19" s="27" t="s">
        <v>1</v>
      </c>
      <c r="C19" s="28" t="s">
        <v>2</v>
      </c>
      <c r="D19" s="28" t="s">
        <v>3</v>
      </c>
      <c r="E19" s="21" t="s">
        <v>17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5">
      <c r="A20" s="29">
        <v>1</v>
      </c>
      <c r="B20" s="30"/>
      <c r="C20" s="29"/>
      <c r="D20" s="31"/>
      <c r="E20" s="2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2" spans="1:256" s="2" customFormat="1" ht="15">
      <c r="A22" s="18" t="s">
        <v>15</v>
      </c>
      <c r="B22" s="18"/>
      <c r="C22" s="18"/>
      <c r="D22" s="18"/>
      <c r="E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5">
      <c r="A23" s="21" t="s">
        <v>10</v>
      </c>
      <c r="B23" s="27" t="s">
        <v>1</v>
      </c>
      <c r="C23" s="28" t="s">
        <v>2</v>
      </c>
      <c r="D23" s="28" t="s">
        <v>3</v>
      </c>
      <c r="E23" s="21" t="s">
        <v>17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2.75">
      <c r="A24" s="29">
        <v>1</v>
      </c>
      <c r="B24" s="23">
        <v>83.3</v>
      </c>
      <c r="C24" s="24" t="s">
        <v>71</v>
      </c>
      <c r="D24" s="25" t="s">
        <v>76</v>
      </c>
      <c r="E24" s="26">
        <v>44342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2.75">
      <c r="A25" s="29">
        <v>2</v>
      </c>
      <c r="B25" s="30">
        <f>15+85</f>
        <v>100</v>
      </c>
      <c r="C25" s="29" t="s">
        <v>72</v>
      </c>
      <c r="D25" s="25" t="s">
        <v>73</v>
      </c>
      <c r="E25" s="26">
        <v>44342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5" ht="12.75">
      <c r="A26" s="29">
        <v>3</v>
      </c>
      <c r="B26" s="30">
        <f>191353.55+33768.27</f>
        <v>225121.81999999998</v>
      </c>
      <c r="C26" s="29" t="s">
        <v>74</v>
      </c>
      <c r="D26" s="25" t="s">
        <v>75</v>
      </c>
      <c r="E26" s="26">
        <v>44342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2">
      <selection activeCell="D11" sqref="D11"/>
    </sheetView>
  </sheetViews>
  <sheetFormatPr defaultColWidth="9.140625" defaultRowHeight="15"/>
  <cols>
    <col min="1" max="1" width="6.140625" style="3" customWidth="1"/>
    <col min="2" max="2" width="14.00390625" style="3" customWidth="1"/>
    <col min="3" max="3" width="36.8515625" style="3" customWidth="1"/>
    <col min="4" max="4" width="107.574218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13</v>
      </c>
      <c r="B1" s="32"/>
      <c r="C1" s="32"/>
      <c r="D1" s="32"/>
      <c r="E1" s="48"/>
      <c r="F1" s="33"/>
    </row>
    <row r="2" spans="1:5" ht="15">
      <c r="A2" s="63" t="s">
        <v>14</v>
      </c>
      <c r="B2" s="63"/>
      <c r="C2" s="63"/>
      <c r="D2" s="63"/>
      <c r="E2" s="4"/>
    </row>
    <row r="3" spans="1:5" ht="15">
      <c r="A3" s="64" t="s">
        <v>0</v>
      </c>
      <c r="B3" s="64"/>
      <c r="C3" s="64"/>
      <c r="D3" s="64"/>
      <c r="E3" s="4"/>
    </row>
    <row r="4" spans="1:5" ht="12" customHeight="1">
      <c r="A4" s="64" t="s">
        <v>88</v>
      </c>
      <c r="B4" s="64"/>
      <c r="C4" s="64"/>
      <c r="D4" s="64"/>
      <c r="E4" s="4"/>
    </row>
    <row r="5" spans="1:5" ht="12" customHeight="1">
      <c r="A5" s="48"/>
      <c r="B5" s="48"/>
      <c r="C5" s="48"/>
      <c r="D5" s="48"/>
      <c r="E5" s="4"/>
    </row>
    <row r="6" spans="1:5" ht="12" customHeight="1">
      <c r="A6" s="65" t="s">
        <v>11</v>
      </c>
      <c r="B6" s="65"/>
      <c r="C6" s="5"/>
      <c r="D6" s="5"/>
      <c r="E6" s="6"/>
    </row>
    <row r="7" spans="1:5" ht="12" customHeight="1">
      <c r="A7" s="7" t="s">
        <v>10</v>
      </c>
      <c r="B7" s="7" t="s">
        <v>1</v>
      </c>
      <c r="C7" s="7" t="s">
        <v>2</v>
      </c>
      <c r="D7" s="7" t="s">
        <v>3</v>
      </c>
      <c r="E7" s="7" t="s">
        <v>17</v>
      </c>
    </row>
    <row r="8" spans="1:5" ht="12" customHeight="1">
      <c r="A8" s="45">
        <v>1</v>
      </c>
      <c r="B8" s="46"/>
      <c r="C8" s="43"/>
      <c r="D8" s="43"/>
      <c r="E8" s="26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16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17</v>
      </c>
    </row>
    <row r="12" spans="1:5" ht="12.75" customHeight="1">
      <c r="A12" s="8">
        <v>1</v>
      </c>
      <c r="B12" s="49">
        <v>250000</v>
      </c>
      <c r="C12" s="24" t="s">
        <v>79</v>
      </c>
      <c r="D12" s="25" t="s">
        <v>80</v>
      </c>
      <c r="E12" s="12">
        <v>44343</v>
      </c>
    </row>
    <row r="13" spans="1:5" ht="12.75" customHeight="1">
      <c r="A13" s="8">
        <v>2</v>
      </c>
      <c r="B13" s="61">
        <v>16192</v>
      </c>
      <c r="C13" s="24" t="s">
        <v>81</v>
      </c>
      <c r="D13" s="25" t="s">
        <v>83</v>
      </c>
      <c r="E13" s="12">
        <v>44343</v>
      </c>
    </row>
    <row r="14" spans="1:5" ht="12.75" customHeight="1">
      <c r="A14" s="8"/>
      <c r="B14" s="61">
        <v>12144</v>
      </c>
      <c r="C14" s="24" t="s">
        <v>84</v>
      </c>
      <c r="D14" s="25" t="s">
        <v>91</v>
      </c>
      <c r="E14" s="12"/>
    </row>
    <row r="15" spans="1:5" ht="12.75" customHeight="1">
      <c r="A15" s="8">
        <v>3</v>
      </c>
      <c r="B15" s="61">
        <v>8096</v>
      </c>
      <c r="C15" s="1" t="s">
        <v>85</v>
      </c>
      <c r="D15" s="25" t="s">
        <v>92</v>
      </c>
      <c r="E15" s="12">
        <v>44343</v>
      </c>
    </row>
    <row r="16" spans="1:5" ht="12.75" customHeight="1">
      <c r="A16" s="8">
        <v>4</v>
      </c>
      <c r="B16" s="49">
        <v>24288</v>
      </c>
      <c r="C16" s="24" t="s">
        <v>86</v>
      </c>
      <c r="D16" s="25" t="s">
        <v>93</v>
      </c>
      <c r="E16" s="12">
        <v>44343</v>
      </c>
    </row>
    <row r="17" spans="1:5" ht="12.75" customHeight="1">
      <c r="A17" s="8">
        <v>5</v>
      </c>
      <c r="B17" s="49">
        <v>215792.98</v>
      </c>
      <c r="C17" s="24" t="s">
        <v>82</v>
      </c>
      <c r="D17" s="25" t="s">
        <v>94</v>
      </c>
      <c r="E17" s="12">
        <v>44343</v>
      </c>
    </row>
    <row r="18" spans="1:256" s="2" customFormat="1" ht="12.75">
      <c r="A18" s="8">
        <v>6</v>
      </c>
      <c r="B18" s="49">
        <v>77054.17</v>
      </c>
      <c r="C18" s="24" t="s">
        <v>87</v>
      </c>
      <c r="D18" s="25" t="s">
        <v>90</v>
      </c>
      <c r="E18" s="12">
        <v>44343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20" spans="1:256" s="2" customFormat="1" ht="15">
      <c r="A20" s="18" t="s">
        <v>12</v>
      </c>
      <c r="B20" s="18"/>
      <c r="C20" s="18"/>
      <c r="D20" s="18"/>
      <c r="E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5">
      <c r="A21" s="21" t="s">
        <v>10</v>
      </c>
      <c r="B21" s="27" t="s">
        <v>1</v>
      </c>
      <c r="C21" s="28" t="s">
        <v>2</v>
      </c>
      <c r="D21" s="28" t="s">
        <v>3</v>
      </c>
      <c r="E21" s="21" t="s">
        <v>17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2.75">
      <c r="A22" s="29">
        <v>1</v>
      </c>
      <c r="B22" s="50"/>
      <c r="C22" s="42"/>
      <c r="D22" s="42"/>
      <c r="E22" s="2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4" spans="1:256" s="2" customFormat="1" ht="15">
      <c r="A24" s="18" t="s">
        <v>15</v>
      </c>
      <c r="B24" s="18"/>
      <c r="C24" s="18"/>
      <c r="D24" s="18"/>
      <c r="E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5">
      <c r="A25" s="21" t="s">
        <v>10</v>
      </c>
      <c r="B25" s="27" t="s">
        <v>1</v>
      </c>
      <c r="C25" s="28" t="s">
        <v>2</v>
      </c>
      <c r="D25" s="28" t="s">
        <v>3</v>
      </c>
      <c r="E25" s="21" t="s">
        <v>17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2.75">
      <c r="A26" s="29">
        <v>1</v>
      </c>
      <c r="B26" s="23">
        <v>800.8</v>
      </c>
      <c r="C26" s="24" t="s">
        <v>39</v>
      </c>
      <c r="D26" s="25" t="s">
        <v>95</v>
      </c>
      <c r="E26" s="26">
        <v>44343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2.75">
      <c r="A27" s="29">
        <v>2</v>
      </c>
      <c r="B27" s="30"/>
      <c r="C27" s="29"/>
      <c r="D27" s="25"/>
      <c r="E27" s="2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6.7109375" style="3" customWidth="1"/>
    <col min="4" max="4" width="94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13</v>
      </c>
      <c r="B1" s="32"/>
      <c r="C1" s="32"/>
      <c r="D1" s="32"/>
      <c r="E1" s="36"/>
      <c r="F1" s="33"/>
    </row>
    <row r="2" spans="1:5" ht="15">
      <c r="A2" s="63" t="s">
        <v>14</v>
      </c>
      <c r="B2" s="63"/>
      <c r="C2" s="63"/>
      <c r="D2" s="63"/>
      <c r="E2" s="4"/>
    </row>
    <row r="3" spans="1:5" ht="15">
      <c r="A3" s="64" t="s">
        <v>0</v>
      </c>
      <c r="B3" s="64"/>
      <c r="C3" s="64"/>
      <c r="D3" s="64"/>
      <c r="E3" s="4"/>
    </row>
    <row r="4" spans="1:5" ht="12" customHeight="1">
      <c r="A4" s="64" t="s">
        <v>89</v>
      </c>
      <c r="B4" s="64"/>
      <c r="C4" s="64"/>
      <c r="D4" s="64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65" t="s">
        <v>11</v>
      </c>
      <c r="B6" s="65"/>
      <c r="C6" s="5"/>
      <c r="D6" s="5"/>
      <c r="E6" s="6"/>
    </row>
    <row r="7" spans="1:5" ht="12" customHeight="1">
      <c r="A7" s="7" t="s">
        <v>10</v>
      </c>
      <c r="B7" s="7" t="s">
        <v>1</v>
      </c>
      <c r="C7" s="7" t="s">
        <v>2</v>
      </c>
      <c r="D7" s="7" t="s">
        <v>3</v>
      </c>
      <c r="E7" s="7" t="s">
        <v>17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16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17</v>
      </c>
    </row>
    <row r="12" spans="1:5" ht="12.75" customHeight="1">
      <c r="A12" s="8" t="s">
        <v>6</v>
      </c>
      <c r="B12" s="30">
        <v>15000</v>
      </c>
      <c r="C12" s="29" t="s">
        <v>96</v>
      </c>
      <c r="D12" s="29" t="s">
        <v>97</v>
      </c>
      <c r="E12" s="12">
        <v>44344</v>
      </c>
    </row>
    <row r="13" spans="1:5" ht="12.75" customHeight="1">
      <c r="A13" s="8" t="s">
        <v>7</v>
      </c>
      <c r="B13" s="30">
        <v>7500</v>
      </c>
      <c r="C13" s="29" t="s">
        <v>98</v>
      </c>
      <c r="D13" s="29" t="s">
        <v>99</v>
      </c>
      <c r="E13" s="12">
        <v>44344</v>
      </c>
    </row>
    <row r="14" spans="1:5" ht="12.75" customHeight="1">
      <c r="A14" s="8" t="s">
        <v>8</v>
      </c>
      <c r="B14" s="30">
        <v>5000</v>
      </c>
      <c r="C14" s="29" t="s">
        <v>100</v>
      </c>
      <c r="D14" s="29" t="s">
        <v>101</v>
      </c>
      <c r="E14" s="12">
        <v>44344</v>
      </c>
    </row>
    <row r="15" spans="1:5" ht="12.75" customHeight="1">
      <c r="A15" s="8" t="s">
        <v>9</v>
      </c>
      <c r="B15" s="30">
        <v>12144</v>
      </c>
      <c r="C15" s="29" t="s">
        <v>102</v>
      </c>
      <c r="D15" s="29" t="s">
        <v>133</v>
      </c>
      <c r="E15" s="12">
        <v>44344</v>
      </c>
    </row>
    <row r="16" spans="1:5" ht="12.75" customHeight="1">
      <c r="A16" s="8" t="s">
        <v>104</v>
      </c>
      <c r="B16" s="30">
        <v>24288</v>
      </c>
      <c r="C16" s="29" t="s">
        <v>103</v>
      </c>
      <c r="D16" s="29" t="s">
        <v>134</v>
      </c>
      <c r="E16" s="12">
        <v>44344</v>
      </c>
    </row>
    <row r="17" spans="1:5" ht="12.75" customHeight="1">
      <c r="A17" s="8" t="s">
        <v>105</v>
      </c>
      <c r="B17" s="30">
        <v>2745.33</v>
      </c>
      <c r="C17" s="29" t="s">
        <v>108</v>
      </c>
      <c r="D17" s="29" t="s">
        <v>109</v>
      </c>
      <c r="E17" s="12">
        <v>44344</v>
      </c>
    </row>
    <row r="18" spans="1:5" ht="12.75" customHeight="1">
      <c r="A18" s="8" t="s">
        <v>106</v>
      </c>
      <c r="B18" s="30">
        <v>2475.2</v>
      </c>
      <c r="C18" s="29" t="s">
        <v>108</v>
      </c>
      <c r="D18" s="29" t="s">
        <v>110</v>
      </c>
      <c r="E18" s="12">
        <v>44344</v>
      </c>
    </row>
    <row r="19" spans="1:5" ht="12.75" customHeight="1">
      <c r="A19" s="8" t="s">
        <v>107</v>
      </c>
      <c r="B19" s="30">
        <v>176.34</v>
      </c>
      <c r="C19" s="29" t="s">
        <v>111</v>
      </c>
      <c r="D19" s="29" t="s">
        <v>135</v>
      </c>
      <c r="E19" s="12">
        <v>44344</v>
      </c>
    </row>
    <row r="20" spans="1:5" ht="12.75" customHeight="1">
      <c r="A20" s="8" t="s">
        <v>112</v>
      </c>
      <c r="B20" s="30">
        <v>36</v>
      </c>
      <c r="C20" s="29" t="s">
        <v>114</v>
      </c>
      <c r="D20" s="29" t="s">
        <v>136</v>
      </c>
      <c r="E20" s="12">
        <v>44344</v>
      </c>
    </row>
    <row r="21" spans="1:5" ht="12.75" customHeight="1">
      <c r="A21" s="8" t="s">
        <v>113</v>
      </c>
      <c r="B21" s="61">
        <v>1008.64</v>
      </c>
      <c r="C21" s="24" t="s">
        <v>121</v>
      </c>
      <c r="D21" s="25" t="s">
        <v>137</v>
      </c>
      <c r="E21" s="12">
        <v>44344</v>
      </c>
    </row>
    <row r="22" spans="1:5" ht="12.75" customHeight="1">
      <c r="A22" s="8" t="s">
        <v>115</v>
      </c>
      <c r="B22" s="61">
        <v>1005</v>
      </c>
      <c r="C22" s="24" t="s">
        <v>122</v>
      </c>
      <c r="D22" s="25" t="s">
        <v>123</v>
      </c>
      <c r="E22" s="12">
        <v>44344</v>
      </c>
    </row>
    <row r="23" spans="1:5" ht="12.75" customHeight="1">
      <c r="A23" s="8" t="s">
        <v>116</v>
      </c>
      <c r="B23" s="30">
        <v>40.89</v>
      </c>
      <c r="C23" s="29" t="s">
        <v>124</v>
      </c>
      <c r="D23" s="29" t="s">
        <v>125</v>
      </c>
      <c r="E23" s="12">
        <v>44344</v>
      </c>
    </row>
    <row r="24" spans="1:5" ht="12.75" customHeight="1">
      <c r="A24" s="8" t="s">
        <v>117</v>
      </c>
      <c r="B24" s="62">
        <v>4243.84</v>
      </c>
      <c r="C24" s="24" t="s">
        <v>126</v>
      </c>
      <c r="D24" s="25" t="s">
        <v>132</v>
      </c>
      <c r="E24" s="12">
        <v>44344</v>
      </c>
    </row>
    <row r="25" spans="1:5" ht="12.75" customHeight="1">
      <c r="A25" s="8" t="s">
        <v>118</v>
      </c>
      <c r="B25" s="30">
        <v>27707.34</v>
      </c>
      <c r="C25" s="29" t="s">
        <v>130</v>
      </c>
      <c r="D25" s="29" t="s">
        <v>131</v>
      </c>
      <c r="E25" s="12">
        <v>44344</v>
      </c>
    </row>
    <row r="26" spans="1:5" ht="12.75" customHeight="1">
      <c r="A26" s="8" t="s">
        <v>119</v>
      </c>
      <c r="B26" s="30">
        <v>142.8</v>
      </c>
      <c r="C26" s="29" t="s">
        <v>138</v>
      </c>
      <c r="D26" s="29" t="s">
        <v>139</v>
      </c>
      <c r="E26" s="26">
        <v>44344</v>
      </c>
    </row>
    <row r="27" spans="1:5" ht="12.75" customHeight="1">
      <c r="A27" s="8" t="s">
        <v>120</v>
      </c>
      <c r="B27" s="30"/>
      <c r="C27" s="29"/>
      <c r="D27" s="29"/>
      <c r="E27" s="26"/>
    </row>
    <row r="28" spans="1:5" ht="12.75" customHeight="1">
      <c r="A28" s="18" t="s">
        <v>12</v>
      </c>
      <c r="B28" s="18"/>
      <c r="C28" s="18"/>
      <c r="D28" s="18"/>
      <c r="E28" s="18"/>
    </row>
    <row r="29" spans="1:5" ht="15">
      <c r="A29" s="21" t="s">
        <v>10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37">
        <v>1</v>
      </c>
      <c r="B30" s="38"/>
      <c r="C30" s="39"/>
      <c r="D30" s="39"/>
      <c r="E30" s="40"/>
    </row>
    <row r="31" spans="1:5" ht="15">
      <c r="A31" s="37">
        <v>2</v>
      </c>
      <c r="B31" s="27"/>
      <c r="C31" s="28"/>
      <c r="D31" s="28"/>
      <c r="E31" s="21"/>
    </row>
    <row r="34" spans="1:5" ht="15">
      <c r="A34" s="18" t="s">
        <v>15</v>
      </c>
      <c r="B34" s="18"/>
      <c r="C34" s="18"/>
      <c r="D34" s="18"/>
      <c r="E34" s="18"/>
    </row>
    <row r="35" spans="1:5" ht="15">
      <c r="A35" s="21" t="s">
        <v>10</v>
      </c>
      <c r="B35" s="27" t="s">
        <v>1</v>
      </c>
      <c r="C35" s="28" t="s">
        <v>2</v>
      </c>
      <c r="D35" s="28" t="s">
        <v>3</v>
      </c>
      <c r="E35" s="21" t="s">
        <v>17</v>
      </c>
    </row>
    <row r="36" spans="1:5" ht="15">
      <c r="A36" s="29">
        <v>1</v>
      </c>
      <c r="B36" s="30">
        <v>5355</v>
      </c>
      <c r="C36" s="29" t="s">
        <v>127</v>
      </c>
      <c r="D36" s="29" t="s">
        <v>128</v>
      </c>
      <c r="E36" s="40">
        <v>44344</v>
      </c>
    </row>
    <row r="37" spans="1:5" ht="15">
      <c r="A37" s="29">
        <v>2</v>
      </c>
      <c r="B37" s="30">
        <v>5355</v>
      </c>
      <c r="C37" s="29" t="s">
        <v>127</v>
      </c>
      <c r="D37" s="29" t="s">
        <v>129</v>
      </c>
      <c r="E37" s="40">
        <v>44344</v>
      </c>
    </row>
    <row r="38" spans="1:5" ht="12.75">
      <c r="A38" s="29">
        <v>3</v>
      </c>
      <c r="B38" s="30"/>
      <c r="C38" s="29"/>
      <c r="D38" s="29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2021-05-31T21:18:15Z</cp:lastPrinted>
  <dcterms:created xsi:type="dcterms:W3CDTF">2020-03-03T07:59:12Z</dcterms:created>
  <dcterms:modified xsi:type="dcterms:W3CDTF">2021-05-31T21:19:44Z</dcterms:modified>
  <cp:category/>
  <cp:version/>
  <cp:contentType/>
  <cp:contentStatus/>
</cp:coreProperties>
</file>